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3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<sst xmlns="http://schemas.openxmlformats.org/spreadsheetml/2006/main" count="312" uniqueCount="156">
  <si>
    <t>收支预算总表</t>
  </si>
  <si>
    <t>填报单位:[143023]铜鼓县第四小学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</si>
  <si>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</si>
  <si>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</si>
  <si>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</si>
  <si>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</si>
  <si>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</si>
  <si>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</si>
  <si>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</si>
  <si>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</si>
  <si>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</si>
  <si>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</si>
  <si>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</si>
  <si>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</si>
  <si>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</si>
  <si>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</si>
  <si>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</si>
  <si>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</si>
  <si>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</si>
  <si>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</si>
  <si>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</si>
  <si>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</si>
  <si>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</si>
  <si>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</si>
  <si>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</si>
  <si>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</si>
  <si>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[143023]铜鼓县第四小学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</si>
  <si>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</si>
  <si>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</si>
  <si>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</si>
  <si>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</si>
  <si>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</si>
  <si>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</si>
  <si>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</si>
  <si>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</si>
  <si>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</si>
  <si>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</si>
  <si>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</si>
  <si>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</si>
  <si>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</si>
  <si>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</si>
  <si>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</si>
  <si>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</si>
  <si>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</si>
  <si>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</si>
  <si>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</si>
  <si>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</si>
  <si>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</si>
  <si>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</si>
  <si>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</si>
  <si>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</si>
  <si>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</si>
  <si>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</si>
  <si>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</si>
  <si>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</si>
  <si>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</si>
  <si>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</si>
  <si>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</si>
  <si>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</si>
  <si>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</si>
  <si>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</si>
  <si>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</si>
  <si>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</si>
  <si>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</si>
  <si>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</si>
  <si>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</si>
  <si>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</si>
  <si>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</si>
  <si>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</si>
  <si>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</si>
  <si>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</si>
  <si>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</si>
  <si>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</si>
  <si>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</si>
  <si>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</si>
  <si>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</si>
  <si>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</si>
  <si>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</si>
  <si>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</si>
  <si>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填报单位[143023]铜鼓县第四小学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</si>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</sst>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6" sqref="D6:D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1195.0912</v>
      </c>
      <c r="C6" s="64" t="str">
        <f>IF(ISBLANK('支出总表（引用）'!A8)," ",'支出总表（引用）'!A8)</f>
        <v>教育支出</v>
      </c>
      <c r="D6" s="33">
        <f>IF(ISBLANK('支出总表（引用）'!B8)," ",'支出总表（引用）'!B8)</f>
        <v>1011.5894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1195.0912</v>
      </c>
      <c r="C7" s="64" t="str">
        <f>IF(ISBLANK('支出总表（引用）'!A9)," ",'支出总表（引用）'!A9)</f>
        <v>社会保障和就业支出</v>
      </c>
      <c r="D7" s="33">
        <f>IF(ISBLANK('支出总表（引用）'!B9)," ",'支出总表（引用）'!B9)</f>
        <v>198.764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卫生健康支出</v>
      </c>
      <c r="D8" s="33">
        <f>IF(ISBLANK('支出总表（引用）'!B10)," ",'支出总表（引用）'!B10)</f>
        <v>77.8912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住房保障支出</v>
      </c>
      <c r="D9" s="33">
        <f>IF(ISBLANK('支出总表（引用）'!B11)," ",'支出总表（引用）'!B11)</f>
        <v>106.8466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/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>
        <v>200</v>
      </c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1395.0912</v>
      </c>
      <c r="C49" s="62" t="s">
        <v>19</v>
      </c>
      <c r="D49" s="67">
        <f>IF(ISBLANK('支出总表（引用）'!B7)," ",'支出总表（引用）'!B7)</f>
        <v>1395.0912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1395.0912</v>
      </c>
      <c r="C53" s="62" t="s">
        <v>24</v>
      </c>
      <c r="D53" s="67">
        <f>B53</f>
        <v>1395.0912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152</v>
      </c>
      <c r="B2" s="7"/>
      <c r="C2" s="7"/>
    </row>
    <row r="3" s="1" customFormat="1" ht="17.25" customHeight="1"/>
    <row r="4" spans="1:3" s="1" customFormat="1" ht="15.75" customHeight="1">
      <c r="A4" s="8" t="s">
        <v>153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1395.0912</v>
      </c>
      <c r="C7" s="10"/>
      <c r="D7" s="11"/>
      <c r="F7" s="11"/>
    </row>
    <row r="8" spans="1:3" s="1" customFormat="1" ht="27" customHeight="1">
      <c r="A8" s="9" t="s">
        <v>46</v>
      </c>
      <c r="B8" s="10">
        <v>1011.5894</v>
      </c>
      <c r="C8" s="10"/>
    </row>
    <row r="9" spans="1:3" s="1" customFormat="1" ht="27" customHeight="1">
      <c r="A9" s="9" t="s">
        <v>52</v>
      </c>
      <c r="B9" s="10">
        <v>198.764</v>
      </c>
      <c r="C9" s="10"/>
    </row>
    <row r="10" spans="1:3" s="1" customFormat="1" ht="27" customHeight="1">
      <c r="A10" s="9" t="s">
        <v>66</v>
      </c>
      <c r="B10" s="10">
        <v>77.8912</v>
      </c>
      <c r="C10" s="10"/>
    </row>
    <row r="11" spans="1:3" s="1" customFormat="1" ht="27" customHeight="1">
      <c r="A11" s="9" t="s">
        <v>74</v>
      </c>
      <c r="B11" s="10">
        <v>106.8466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153</v>
      </c>
      <c r="B3" s="4" t="s">
        <v>31</v>
      </c>
      <c r="C3" s="4" t="s">
        <v>87</v>
      </c>
      <c r="D3" s="4" t="s">
        <v>88</v>
      </c>
      <c r="E3" s="4" t="s">
        <v>155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1195.0912</v>
      </c>
      <c r="C6" s="6">
        <v>1195.0912</v>
      </c>
      <c r="D6" s="6"/>
      <c r="E6" s="4"/>
    </row>
    <row r="7" spans="1:5" s="1" customFormat="1" ht="27" customHeight="1">
      <c r="A7" s="5" t="s">
        <v>46</v>
      </c>
      <c r="B7" s="6">
        <v>811.5894</v>
      </c>
      <c r="C7" s="6">
        <v>811.5894</v>
      </c>
      <c r="D7" s="6"/>
      <c r="E7" s="4"/>
    </row>
    <row r="8" spans="1:5" s="1" customFormat="1" ht="27" customHeight="1">
      <c r="A8" s="5" t="s">
        <v>52</v>
      </c>
      <c r="B8" s="6">
        <v>198.764</v>
      </c>
      <c r="C8" s="6">
        <v>198.764</v>
      </c>
      <c r="D8" s="6"/>
      <c r="E8" s="4"/>
    </row>
    <row r="9" spans="1:5" s="1" customFormat="1" ht="27" customHeight="1">
      <c r="A9" s="5" t="s">
        <v>66</v>
      </c>
      <c r="B9" s="6">
        <v>77.8912</v>
      </c>
      <c r="C9" s="6">
        <v>77.8912</v>
      </c>
      <c r="D9" s="6"/>
      <c r="E9" s="4"/>
    </row>
    <row r="10" spans="1:5" s="1" customFormat="1" ht="27" customHeight="1">
      <c r="A10" s="5" t="s">
        <v>74</v>
      </c>
      <c r="B10" s="6">
        <v>106.8466</v>
      </c>
      <c r="C10" s="6">
        <v>106.8466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1395.0912</v>
      </c>
      <c r="D7" s="28"/>
      <c r="E7" s="28">
        <v>1195.0912</v>
      </c>
      <c r="F7" s="28">
        <v>1195.0912</v>
      </c>
      <c r="G7" s="6"/>
      <c r="H7" s="6"/>
      <c r="I7" s="28"/>
      <c r="J7" s="28"/>
      <c r="K7" s="28"/>
      <c r="L7" s="28"/>
      <c r="M7" s="28"/>
      <c r="N7" s="28">
        <v>200</v>
      </c>
      <c r="O7" s="28"/>
    </row>
    <row r="8" spans="1:15" s="1" customFormat="1" ht="27" customHeight="1">
      <c r="A8" s="5" t="s">
        <v>45</v>
      </c>
      <c r="B8" s="56" t="s">
        <v>46</v>
      </c>
      <c r="C8" s="6">
        <v>1011.5894</v>
      </c>
      <c r="D8" s="28"/>
      <c r="E8" s="28">
        <v>811.5894</v>
      </c>
      <c r="F8" s="28">
        <v>811.5894</v>
      </c>
      <c r="G8" s="6"/>
      <c r="H8" s="6"/>
      <c r="I8" s="28"/>
      <c r="J8" s="28"/>
      <c r="K8" s="28"/>
      <c r="L8" s="28"/>
      <c r="M8" s="28"/>
      <c r="N8" s="28">
        <v>200</v>
      </c>
      <c r="O8" s="28"/>
    </row>
    <row r="9" spans="1:15" s="1" customFormat="1" ht="27" customHeight="1">
      <c r="A9" s="5" t="s">
        <v>47</v>
      </c>
      <c r="B9" s="56" t="s">
        <v>48</v>
      </c>
      <c r="C9" s="6">
        <v>1011.5894</v>
      </c>
      <c r="D9" s="28"/>
      <c r="E9" s="28">
        <v>811.5894</v>
      </c>
      <c r="F9" s="28">
        <v>811.5894</v>
      </c>
      <c r="G9" s="6"/>
      <c r="H9" s="6"/>
      <c r="I9" s="28"/>
      <c r="J9" s="28"/>
      <c r="K9" s="28"/>
      <c r="L9" s="28"/>
      <c r="M9" s="28"/>
      <c r="N9" s="28">
        <v>200</v>
      </c>
      <c r="O9" s="28"/>
    </row>
    <row r="10" spans="1:15" s="1" customFormat="1" ht="27" customHeight="1">
      <c r="A10" s="5" t="s">
        <v>49</v>
      </c>
      <c r="B10" s="56" t="s">
        <v>50</v>
      </c>
      <c r="C10" s="6">
        <v>1011.5894</v>
      </c>
      <c r="D10" s="28"/>
      <c r="E10" s="28">
        <v>811.5894</v>
      </c>
      <c r="F10" s="28">
        <v>811.5894</v>
      </c>
      <c r="G10" s="6"/>
      <c r="H10" s="6"/>
      <c r="I10" s="28"/>
      <c r="J10" s="28"/>
      <c r="K10" s="28"/>
      <c r="L10" s="28"/>
      <c r="M10" s="28"/>
      <c r="N10" s="28">
        <v>200</v>
      </c>
      <c r="O10" s="28"/>
    </row>
    <row r="11" spans="1:15" s="1" customFormat="1" ht="27" customHeight="1">
      <c r="A11" s="5" t="s">
        <v>51</v>
      </c>
      <c r="B11" s="56" t="s">
        <v>52</v>
      </c>
      <c r="C11" s="6">
        <v>198.764</v>
      </c>
      <c r="D11" s="28"/>
      <c r="E11" s="28">
        <v>198.764</v>
      </c>
      <c r="F11" s="28">
        <v>198.764</v>
      </c>
      <c r="G11" s="6"/>
      <c r="H11" s="6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6" t="s">
        <v>54</v>
      </c>
      <c r="C12" s="6">
        <v>191.6613</v>
      </c>
      <c r="D12" s="28"/>
      <c r="E12" s="28">
        <v>191.6613</v>
      </c>
      <c r="F12" s="28">
        <v>191.6613</v>
      </c>
      <c r="G12" s="6"/>
      <c r="H12" s="6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6" t="s">
        <v>56</v>
      </c>
      <c r="C13" s="6">
        <v>0.9073</v>
      </c>
      <c r="D13" s="28"/>
      <c r="E13" s="28">
        <v>0.9073</v>
      </c>
      <c r="F13" s="28">
        <v>0.9073</v>
      </c>
      <c r="G13" s="6"/>
      <c r="H13" s="6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127.1693</v>
      </c>
      <c r="D14" s="28"/>
      <c r="E14" s="28">
        <v>127.1693</v>
      </c>
      <c r="F14" s="28">
        <v>127.1693</v>
      </c>
      <c r="G14" s="6"/>
      <c r="H14" s="6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6" t="s">
        <v>60</v>
      </c>
      <c r="C15" s="6">
        <v>63.5847</v>
      </c>
      <c r="D15" s="28"/>
      <c r="E15" s="28">
        <v>63.5847</v>
      </c>
      <c r="F15" s="28">
        <v>63.5847</v>
      </c>
      <c r="G15" s="6"/>
      <c r="H15" s="6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6" t="s">
        <v>62</v>
      </c>
      <c r="C16" s="6">
        <v>7.1027</v>
      </c>
      <c r="D16" s="28"/>
      <c r="E16" s="28">
        <v>7.1027</v>
      </c>
      <c r="F16" s="28">
        <v>7.1027</v>
      </c>
      <c r="G16" s="6"/>
      <c r="H16" s="6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6" t="s">
        <v>64</v>
      </c>
      <c r="C17" s="6">
        <v>7.1027</v>
      </c>
      <c r="D17" s="28"/>
      <c r="E17" s="28">
        <v>7.1027</v>
      </c>
      <c r="F17" s="28">
        <v>7.1027</v>
      </c>
      <c r="G17" s="6"/>
      <c r="H17" s="6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6" t="s">
        <v>66</v>
      </c>
      <c r="C18" s="6">
        <v>77.8912</v>
      </c>
      <c r="D18" s="28"/>
      <c r="E18" s="28">
        <v>77.8912</v>
      </c>
      <c r="F18" s="28">
        <v>77.8912</v>
      </c>
      <c r="G18" s="6"/>
      <c r="H18" s="6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6" t="s">
        <v>68</v>
      </c>
      <c r="C19" s="6">
        <v>77.8912</v>
      </c>
      <c r="D19" s="28"/>
      <c r="E19" s="28">
        <v>77.8912</v>
      </c>
      <c r="F19" s="28">
        <v>77.8912</v>
      </c>
      <c r="G19" s="6"/>
      <c r="H19" s="6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6" t="s">
        <v>70</v>
      </c>
      <c r="C20" s="6">
        <v>54.047</v>
      </c>
      <c r="D20" s="28"/>
      <c r="E20" s="28">
        <v>54.047</v>
      </c>
      <c r="F20" s="28">
        <v>54.047</v>
      </c>
      <c r="G20" s="6"/>
      <c r="H20" s="6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6" t="s">
        <v>72</v>
      </c>
      <c r="C21" s="6">
        <v>23.8442</v>
      </c>
      <c r="D21" s="28"/>
      <c r="E21" s="28">
        <v>23.8442</v>
      </c>
      <c r="F21" s="28">
        <v>23.8442</v>
      </c>
      <c r="G21" s="6"/>
      <c r="H21" s="6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6" t="s">
        <v>74</v>
      </c>
      <c r="C22" s="6">
        <v>106.8466</v>
      </c>
      <c r="D22" s="28"/>
      <c r="E22" s="28">
        <v>106.8466</v>
      </c>
      <c r="F22" s="28">
        <v>106.8466</v>
      </c>
      <c r="G22" s="6"/>
      <c r="H22" s="6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47</v>
      </c>
      <c r="B23" s="56" t="s">
        <v>75</v>
      </c>
      <c r="C23" s="6">
        <v>106.8466</v>
      </c>
      <c r="D23" s="28"/>
      <c r="E23" s="28">
        <v>106.8466</v>
      </c>
      <c r="F23" s="28">
        <v>106.8466</v>
      </c>
      <c r="G23" s="6"/>
      <c r="H23" s="6"/>
      <c r="I23" s="28"/>
      <c r="J23" s="28"/>
      <c r="K23" s="28"/>
      <c r="L23" s="28"/>
      <c r="M23" s="28"/>
      <c r="N23" s="28"/>
      <c r="O23" s="28"/>
    </row>
    <row r="24" spans="1:15" s="1" customFormat="1" ht="27" customHeight="1">
      <c r="A24" s="5" t="s">
        <v>76</v>
      </c>
      <c r="B24" s="56" t="s">
        <v>77</v>
      </c>
      <c r="C24" s="6">
        <v>106.8466</v>
      </c>
      <c r="D24" s="28"/>
      <c r="E24" s="28">
        <v>106.8466</v>
      </c>
      <c r="F24" s="28">
        <v>106.8466</v>
      </c>
      <c r="G24" s="6"/>
      <c r="H24" s="6"/>
      <c r="I24" s="28"/>
      <c r="J24" s="28"/>
      <c r="K24" s="28"/>
      <c r="L24" s="28"/>
      <c r="M24" s="28"/>
      <c r="N24" s="28"/>
      <c r="O24" s="28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21" customHeight="1">
      <c r="C30" s="50"/>
    </row>
    <row r="31" s="1" customFormat="1" ht="21" customHeight="1">
      <c r="C31" s="50"/>
    </row>
    <row r="32" s="1" customFormat="1" ht="21" customHeight="1">
      <c r="C32" s="50"/>
    </row>
    <row r="33" s="1" customFormat="1" ht="21" customHeight="1">
      <c r="C33" s="50"/>
    </row>
    <row r="34" s="1" customFormat="1" ht="21" customHeight="1">
      <c r="C34" s="50"/>
    </row>
    <row r="35" s="1" customFormat="1" ht="21" customHeight="1">
      <c r="C35" s="50"/>
    </row>
    <row r="36" s="1" customFormat="1" ht="21" customHeight="1">
      <c r="C36" s="50"/>
    </row>
    <row r="37" s="1" customFormat="1" ht="21" customHeight="1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  <row r="240" s="1" customFormat="1" ht="15">
      <c r="C240" s="50"/>
    </row>
    <row r="241" s="1" customFormat="1" ht="15">
      <c r="C241" s="50"/>
    </row>
    <row r="242" s="1" customFormat="1" ht="15">
      <c r="C242" s="50"/>
    </row>
    <row r="243" s="1" customFormat="1" ht="15">
      <c r="C243" s="50"/>
    </row>
    <row r="244" s="1" customFormat="1" ht="15">
      <c r="C244" s="50"/>
    </row>
    <row r="245" s="1" customFormat="1" ht="15">
      <c r="C245" s="50"/>
    </row>
    <row r="246" s="1" customFormat="1" ht="15">
      <c r="C246" s="50"/>
    </row>
    <row r="247" s="1" customFormat="1" ht="15">
      <c r="C247" s="50"/>
    </row>
    <row r="248" s="1" customFormat="1" ht="15">
      <c r="C248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2">
      <selection activeCell="B18" sqref="B1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79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80</v>
      </c>
      <c r="B4" s="4"/>
      <c r="C4" s="49" t="s">
        <v>29</v>
      </c>
      <c r="D4" s="8" t="s">
        <v>81</v>
      </c>
      <c r="E4" s="4" t="s">
        <v>82</v>
      </c>
      <c r="F4" s="13"/>
      <c r="G4" s="13"/>
    </row>
    <row r="5" spans="1:7" s="1" customFormat="1" ht="21" customHeight="1">
      <c r="A5" s="4" t="s">
        <v>83</v>
      </c>
      <c r="B5" s="4" t="s">
        <v>84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1395.0912</v>
      </c>
      <c r="D7" s="33">
        <v>1195.0912</v>
      </c>
      <c r="E7" s="33">
        <v>200</v>
      </c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1011.5894</v>
      </c>
      <c r="D8" s="33">
        <v>811.5894</v>
      </c>
      <c r="E8" s="33">
        <v>200</v>
      </c>
    </row>
    <row r="9" spans="1:5" s="1" customFormat="1" ht="27" customHeight="1">
      <c r="A9" s="33" t="s">
        <v>47</v>
      </c>
      <c r="B9" s="33" t="s">
        <v>48</v>
      </c>
      <c r="C9" s="33">
        <v>1011.5894</v>
      </c>
      <c r="D9" s="33">
        <v>811.5894</v>
      </c>
      <c r="E9" s="33">
        <v>200</v>
      </c>
    </row>
    <row r="10" spans="1:5" s="1" customFormat="1" ht="27" customHeight="1">
      <c r="A10" s="33" t="s">
        <v>49</v>
      </c>
      <c r="B10" s="33" t="s">
        <v>50</v>
      </c>
      <c r="C10" s="33">
        <v>1011.5894</v>
      </c>
      <c r="D10" s="33">
        <v>811.5894</v>
      </c>
      <c r="E10" s="33">
        <v>200</v>
      </c>
    </row>
    <row r="11" spans="1:5" s="1" customFormat="1" ht="27" customHeight="1">
      <c r="A11" s="33" t="s">
        <v>51</v>
      </c>
      <c r="B11" s="33" t="s">
        <v>52</v>
      </c>
      <c r="C11" s="33">
        <v>198.764</v>
      </c>
      <c r="D11" s="33">
        <v>198.764</v>
      </c>
      <c r="E11" s="33"/>
    </row>
    <row r="12" spans="1:5" s="1" customFormat="1" ht="27" customHeight="1">
      <c r="A12" s="33" t="s">
        <v>53</v>
      </c>
      <c r="B12" s="33" t="s">
        <v>54</v>
      </c>
      <c r="C12" s="33">
        <v>191.6613</v>
      </c>
      <c r="D12" s="33">
        <v>191.6613</v>
      </c>
      <c r="E12" s="33"/>
    </row>
    <row r="13" spans="1:5" s="1" customFormat="1" ht="27" customHeight="1">
      <c r="A13" s="33" t="s">
        <v>55</v>
      </c>
      <c r="B13" s="33" t="s">
        <v>56</v>
      </c>
      <c r="C13" s="33">
        <v>0.9073</v>
      </c>
      <c r="D13" s="33">
        <v>0.9073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127.1693</v>
      </c>
      <c r="D14" s="33">
        <v>127.1693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63.5847</v>
      </c>
      <c r="D15" s="33">
        <v>63.5847</v>
      </c>
      <c r="E15" s="33"/>
    </row>
    <row r="16" spans="1:5" s="1" customFormat="1" ht="27" customHeight="1">
      <c r="A16" s="33" t="s">
        <v>61</v>
      </c>
      <c r="B16" s="33" t="s">
        <v>62</v>
      </c>
      <c r="C16" s="33">
        <v>7.1027</v>
      </c>
      <c r="D16" s="33">
        <v>7.1027</v>
      </c>
      <c r="E16" s="33"/>
    </row>
    <row r="17" spans="1:5" s="1" customFormat="1" ht="27" customHeight="1">
      <c r="A17" s="33" t="s">
        <v>63</v>
      </c>
      <c r="B17" s="33" t="s">
        <v>64</v>
      </c>
      <c r="C17" s="33">
        <v>7.1027</v>
      </c>
      <c r="D17" s="33">
        <v>7.1027</v>
      </c>
      <c r="E17" s="33"/>
    </row>
    <row r="18" spans="1:5" s="1" customFormat="1" ht="27" customHeight="1">
      <c r="A18" s="33" t="s">
        <v>65</v>
      </c>
      <c r="B18" s="33" t="s">
        <v>66</v>
      </c>
      <c r="C18" s="33">
        <v>77.8912</v>
      </c>
      <c r="D18" s="33">
        <v>77.8912</v>
      </c>
      <c r="E18" s="33"/>
    </row>
    <row r="19" spans="1:5" s="1" customFormat="1" ht="27" customHeight="1">
      <c r="A19" s="33" t="s">
        <v>67</v>
      </c>
      <c r="B19" s="33" t="s">
        <v>68</v>
      </c>
      <c r="C19" s="33">
        <v>77.8912</v>
      </c>
      <c r="D19" s="33">
        <v>77.8912</v>
      </c>
      <c r="E19" s="33"/>
    </row>
    <row r="20" spans="1:5" s="1" customFormat="1" ht="27" customHeight="1">
      <c r="A20" s="33" t="s">
        <v>69</v>
      </c>
      <c r="B20" s="33" t="s">
        <v>70</v>
      </c>
      <c r="C20" s="33">
        <v>54.047</v>
      </c>
      <c r="D20" s="33">
        <v>54.047</v>
      </c>
      <c r="E20" s="33"/>
    </row>
    <row r="21" spans="1:5" s="1" customFormat="1" ht="27" customHeight="1">
      <c r="A21" s="33" t="s">
        <v>71</v>
      </c>
      <c r="B21" s="33" t="s">
        <v>72</v>
      </c>
      <c r="C21" s="33">
        <v>23.8442</v>
      </c>
      <c r="D21" s="33">
        <v>23.8442</v>
      </c>
      <c r="E21" s="33"/>
    </row>
    <row r="22" spans="1:5" s="1" customFormat="1" ht="27" customHeight="1">
      <c r="A22" s="33" t="s">
        <v>73</v>
      </c>
      <c r="B22" s="33" t="s">
        <v>74</v>
      </c>
      <c r="C22" s="33">
        <v>106.8466</v>
      </c>
      <c r="D22" s="33">
        <v>106.8466</v>
      </c>
      <c r="E22" s="33"/>
    </row>
    <row r="23" spans="1:5" s="1" customFormat="1" ht="27" customHeight="1">
      <c r="A23" s="33" t="s">
        <v>47</v>
      </c>
      <c r="B23" s="33" t="s">
        <v>75</v>
      </c>
      <c r="C23" s="33">
        <v>106.8466</v>
      </c>
      <c r="D23" s="33">
        <v>106.8466</v>
      </c>
      <c r="E23" s="33"/>
    </row>
    <row r="24" spans="1:5" s="1" customFormat="1" ht="27" customHeight="1">
      <c r="A24" s="33" t="s">
        <v>76</v>
      </c>
      <c r="B24" s="33" t="s">
        <v>77</v>
      </c>
      <c r="C24" s="33">
        <v>106.8466</v>
      </c>
      <c r="D24" s="33">
        <v>106.8466</v>
      </c>
      <c r="E24" s="33"/>
    </row>
    <row r="25" spans="1:5" s="1" customFormat="1" ht="21" customHeight="1">
      <c r="A25" s="3"/>
      <c r="B25" s="3"/>
      <c r="C25" s="3"/>
      <c r="D25" s="3"/>
      <c r="E25" s="3"/>
    </row>
    <row r="26" s="1" customFormat="1" ht="21" customHeight="1"/>
    <row r="27" s="1" customFormat="1" ht="21" customHeight="1">
      <c r="C27" s="47"/>
    </row>
    <row r="28" s="1" customFormat="1" ht="21" customHeight="1">
      <c r="E28" s="47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85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86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87</v>
      </c>
      <c r="F5" s="41" t="s">
        <v>88</v>
      </c>
      <c r="G5" s="12" t="s">
        <v>89</v>
      </c>
    </row>
    <row r="6" spans="1:7" s="1" customFormat="1" ht="17.25" customHeight="1">
      <c r="A6" s="42" t="s">
        <v>8</v>
      </c>
      <c r="B6" s="6">
        <v>1195.0912</v>
      </c>
      <c r="C6" s="33" t="s">
        <v>90</v>
      </c>
      <c r="D6" s="43">
        <f>IF(ISBLANK('财拨总表（引用）'!B6)," ",'财拨总表（引用）'!B6)</f>
        <v>1195.0912</v>
      </c>
      <c r="E6" s="43">
        <f>IF(ISBLANK('财拨总表（引用）'!C6)," ",'财拨总表（引用）'!C6)</f>
        <v>1195.0912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91</v>
      </c>
      <c r="B7" s="6">
        <v>1195.0912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811.5894</v>
      </c>
      <c r="E7" s="43">
        <f>IF(ISBLANK('财拨总表（引用）'!C7)," ",'财拨总表（引用）'!C7)</f>
        <v>811.5894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92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198.764</v>
      </c>
      <c r="E8" s="43">
        <f>IF(ISBLANK('财拨总表（引用）'!C8)," ",'财拨总表（引用）'!C8)</f>
        <v>198.764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93</v>
      </c>
      <c r="B9" s="28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77.8912</v>
      </c>
      <c r="E9" s="43">
        <f>IF(ISBLANK('财拨总表（引用）'!C9)," ",'财拨总表（引用）'!C9)</f>
        <v>77.8912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106.8466</v>
      </c>
      <c r="E10" s="43">
        <f>IF(ISBLANK('财拨总表（引用）'!C10)," ",'财拨总表（引用）'!C10)</f>
        <v>106.8466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1195.0912</v>
      </c>
      <c r="C52" s="46" t="s">
        <v>24</v>
      </c>
      <c r="D52" s="10">
        <f>IF(ISBLANK('财拨总表（引用）'!B6)," ",'财拨总表（引用）'!B6)</f>
        <v>1195.0912</v>
      </c>
      <c r="E52" s="10">
        <f>IF(ISBLANK('财拨总表（引用）'!C6)," ",'财拨总表（引用）'!C6)</f>
        <v>1195.0912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21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1"/>
    </row>
    <row r="79" spans="2:30" s="1" customFormat="1" ht="15.75">
      <c r="B79" s="47"/>
      <c r="G79" s="21"/>
      <c r="AD79" s="11"/>
    </row>
    <row r="80" spans="2:32" s="1" customFormat="1" ht="15.75">
      <c r="B80" s="47"/>
      <c r="G80" s="21"/>
      <c r="AE80" s="11"/>
      <c r="AF80" s="11"/>
    </row>
    <row r="81" spans="2:33" s="1" customFormat="1" ht="15.75">
      <c r="B81" s="47"/>
      <c r="G81" s="21"/>
      <c r="AF81" s="11"/>
      <c r="AG81" s="11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1"/>
    </row>
    <row r="120" spans="2:26" s="1" customFormat="1" ht="15.75">
      <c r="B120" s="47"/>
      <c r="G120" s="21"/>
      <c r="W120" s="11"/>
      <c r="X120" s="11"/>
      <c r="Y120" s="11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1195.0912</v>
      </c>
      <c r="D7" s="33">
        <v>1195.0912</v>
      </c>
      <c r="E7" s="33"/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811.5894</v>
      </c>
      <c r="D8" s="33">
        <v>811.5894</v>
      </c>
      <c r="E8" s="33"/>
    </row>
    <row r="9" spans="1:5" s="1" customFormat="1" ht="28.5" customHeight="1">
      <c r="A9" s="33" t="s">
        <v>47</v>
      </c>
      <c r="B9" s="33" t="s">
        <v>48</v>
      </c>
      <c r="C9" s="33">
        <v>811.5894</v>
      </c>
      <c r="D9" s="33">
        <v>811.5894</v>
      </c>
      <c r="E9" s="33"/>
    </row>
    <row r="10" spans="1:5" s="1" customFormat="1" ht="28.5" customHeight="1">
      <c r="A10" s="33" t="s">
        <v>49</v>
      </c>
      <c r="B10" s="33" t="s">
        <v>50</v>
      </c>
      <c r="C10" s="33">
        <v>811.5894</v>
      </c>
      <c r="D10" s="33">
        <v>811.5894</v>
      </c>
      <c r="E10" s="33"/>
    </row>
    <row r="11" spans="1:5" s="1" customFormat="1" ht="28.5" customHeight="1">
      <c r="A11" s="33" t="s">
        <v>51</v>
      </c>
      <c r="B11" s="33" t="s">
        <v>52</v>
      </c>
      <c r="C11" s="33">
        <v>198.764</v>
      </c>
      <c r="D11" s="33">
        <v>198.764</v>
      </c>
      <c r="E11" s="33"/>
    </row>
    <row r="12" spans="1:5" s="1" customFormat="1" ht="28.5" customHeight="1">
      <c r="A12" s="33" t="s">
        <v>53</v>
      </c>
      <c r="B12" s="33" t="s">
        <v>54</v>
      </c>
      <c r="C12" s="33">
        <v>191.6613</v>
      </c>
      <c r="D12" s="33">
        <v>191.6613</v>
      </c>
      <c r="E12" s="33"/>
    </row>
    <row r="13" spans="1:5" s="1" customFormat="1" ht="28.5" customHeight="1">
      <c r="A13" s="33" t="s">
        <v>55</v>
      </c>
      <c r="B13" s="33" t="s">
        <v>56</v>
      </c>
      <c r="C13" s="33">
        <v>0.9073</v>
      </c>
      <c r="D13" s="33">
        <v>0.9073</v>
      </c>
      <c r="E13" s="33"/>
    </row>
    <row r="14" spans="1:5" s="1" customFormat="1" ht="28.5" customHeight="1">
      <c r="A14" s="33" t="s">
        <v>57</v>
      </c>
      <c r="B14" s="33" t="s">
        <v>58</v>
      </c>
      <c r="C14" s="33">
        <v>127.1693</v>
      </c>
      <c r="D14" s="33">
        <v>127.1693</v>
      </c>
      <c r="E14" s="33"/>
    </row>
    <row r="15" spans="1:5" s="1" customFormat="1" ht="28.5" customHeight="1">
      <c r="A15" s="33" t="s">
        <v>59</v>
      </c>
      <c r="B15" s="33" t="s">
        <v>60</v>
      </c>
      <c r="C15" s="33">
        <v>63.5847</v>
      </c>
      <c r="D15" s="33">
        <v>63.5847</v>
      </c>
      <c r="E15" s="33"/>
    </row>
    <row r="16" spans="1:5" s="1" customFormat="1" ht="28.5" customHeight="1">
      <c r="A16" s="33" t="s">
        <v>61</v>
      </c>
      <c r="B16" s="33" t="s">
        <v>62</v>
      </c>
      <c r="C16" s="33">
        <v>7.1027</v>
      </c>
      <c r="D16" s="33">
        <v>7.1027</v>
      </c>
      <c r="E16" s="33"/>
    </row>
    <row r="17" spans="1:5" s="1" customFormat="1" ht="28.5" customHeight="1">
      <c r="A17" s="33" t="s">
        <v>63</v>
      </c>
      <c r="B17" s="33" t="s">
        <v>64</v>
      </c>
      <c r="C17" s="33">
        <v>7.1027</v>
      </c>
      <c r="D17" s="33">
        <v>7.1027</v>
      </c>
      <c r="E17" s="33"/>
    </row>
    <row r="18" spans="1:5" s="1" customFormat="1" ht="28.5" customHeight="1">
      <c r="A18" s="33" t="s">
        <v>65</v>
      </c>
      <c r="B18" s="33" t="s">
        <v>66</v>
      </c>
      <c r="C18" s="33">
        <v>77.8912</v>
      </c>
      <c r="D18" s="33">
        <v>77.8912</v>
      </c>
      <c r="E18" s="33"/>
    </row>
    <row r="19" spans="1:5" s="1" customFormat="1" ht="28.5" customHeight="1">
      <c r="A19" s="33" t="s">
        <v>67</v>
      </c>
      <c r="B19" s="33" t="s">
        <v>68</v>
      </c>
      <c r="C19" s="33">
        <v>77.8912</v>
      </c>
      <c r="D19" s="33">
        <v>77.8912</v>
      </c>
      <c r="E19" s="33"/>
    </row>
    <row r="20" spans="1:5" s="1" customFormat="1" ht="28.5" customHeight="1">
      <c r="A20" s="33" t="s">
        <v>69</v>
      </c>
      <c r="B20" s="33" t="s">
        <v>70</v>
      </c>
      <c r="C20" s="33">
        <v>54.047</v>
      </c>
      <c r="D20" s="33">
        <v>54.047</v>
      </c>
      <c r="E20" s="33"/>
    </row>
    <row r="21" spans="1:5" s="1" customFormat="1" ht="28.5" customHeight="1">
      <c r="A21" s="33" t="s">
        <v>71</v>
      </c>
      <c r="B21" s="33" t="s">
        <v>72</v>
      </c>
      <c r="C21" s="33">
        <v>23.8442</v>
      </c>
      <c r="D21" s="33">
        <v>23.8442</v>
      </c>
      <c r="E21" s="33"/>
    </row>
    <row r="22" spans="1:5" s="1" customFormat="1" ht="28.5" customHeight="1">
      <c r="A22" s="33" t="s">
        <v>73</v>
      </c>
      <c r="B22" s="33" t="s">
        <v>74</v>
      </c>
      <c r="C22" s="33">
        <v>106.8466</v>
      </c>
      <c r="D22" s="33">
        <v>106.8466</v>
      </c>
      <c r="E22" s="33"/>
    </row>
    <row r="23" spans="1:5" s="1" customFormat="1" ht="28.5" customHeight="1">
      <c r="A23" s="33" t="s">
        <v>47</v>
      </c>
      <c r="B23" s="33" t="s">
        <v>75</v>
      </c>
      <c r="C23" s="33">
        <v>106.8466</v>
      </c>
      <c r="D23" s="33">
        <v>106.8466</v>
      </c>
      <c r="E23" s="33"/>
    </row>
    <row r="24" spans="1:5" s="1" customFormat="1" ht="28.5" customHeight="1">
      <c r="A24" s="33" t="s">
        <v>76</v>
      </c>
      <c r="B24" s="33" t="s">
        <v>77</v>
      </c>
      <c r="C24" s="33">
        <v>106.8466</v>
      </c>
      <c r="D24" s="33">
        <v>106.8466</v>
      </c>
      <c r="E24" s="33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97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83</v>
      </c>
      <c r="B5" s="8" t="s">
        <v>84</v>
      </c>
      <c r="C5" s="4" t="s">
        <v>29</v>
      </c>
      <c r="D5" s="4" t="s">
        <v>99</v>
      </c>
      <c r="E5" s="4" t="s">
        <v>100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1195.0912</v>
      </c>
      <c r="D7" s="29">
        <v>1187.9101</v>
      </c>
      <c r="E7" s="29">
        <v>7.1811</v>
      </c>
      <c r="F7" s="30"/>
      <c r="G7" s="30"/>
      <c r="H7" s="11"/>
    </row>
    <row r="8" spans="1:5" s="1" customFormat="1" ht="27" customHeight="1">
      <c r="A8" s="5" t="s">
        <v>101</v>
      </c>
      <c r="B8" s="5" t="s">
        <v>102</v>
      </c>
      <c r="C8" s="28">
        <v>1187.0028</v>
      </c>
      <c r="D8" s="29">
        <v>1187.0028</v>
      </c>
      <c r="E8" s="29"/>
    </row>
    <row r="9" spans="1:5" s="1" customFormat="1" ht="27" customHeight="1">
      <c r="A9" s="5" t="s">
        <v>103</v>
      </c>
      <c r="B9" s="5" t="s">
        <v>104</v>
      </c>
      <c r="C9" s="28">
        <v>396.4428</v>
      </c>
      <c r="D9" s="29">
        <v>396.4428</v>
      </c>
      <c r="E9" s="29"/>
    </row>
    <row r="10" spans="1:5" s="1" customFormat="1" ht="27" customHeight="1">
      <c r="A10" s="5" t="s">
        <v>105</v>
      </c>
      <c r="B10" s="5" t="s">
        <v>106</v>
      </c>
      <c r="C10" s="28">
        <v>5.3244</v>
      </c>
      <c r="D10" s="29">
        <v>5.3244</v>
      </c>
      <c r="E10" s="29"/>
    </row>
    <row r="11" spans="1:5" s="1" customFormat="1" ht="27" customHeight="1">
      <c r="A11" s="5" t="s">
        <v>107</v>
      </c>
      <c r="B11" s="5" t="s">
        <v>108</v>
      </c>
      <c r="C11" s="28">
        <v>32.6319</v>
      </c>
      <c r="D11" s="29">
        <v>32.6319</v>
      </c>
      <c r="E11" s="29"/>
    </row>
    <row r="12" spans="1:5" s="1" customFormat="1" ht="27" customHeight="1">
      <c r="A12" s="5" t="s">
        <v>109</v>
      </c>
      <c r="B12" s="5" t="s">
        <v>110</v>
      </c>
      <c r="C12" s="28">
        <v>369.8892</v>
      </c>
      <c r="D12" s="29">
        <v>369.8892</v>
      </c>
      <c r="E12" s="29"/>
    </row>
    <row r="13" spans="1:5" s="1" customFormat="1" ht="27" customHeight="1">
      <c r="A13" s="5" t="s">
        <v>111</v>
      </c>
      <c r="B13" s="5" t="s">
        <v>112</v>
      </c>
      <c r="C13" s="28">
        <v>127.1693</v>
      </c>
      <c r="D13" s="29">
        <v>127.1693</v>
      </c>
      <c r="E13" s="29"/>
    </row>
    <row r="14" spans="1:5" s="1" customFormat="1" ht="27" customHeight="1">
      <c r="A14" s="5" t="s">
        <v>113</v>
      </c>
      <c r="B14" s="5" t="s">
        <v>114</v>
      </c>
      <c r="C14" s="28">
        <v>63.5847</v>
      </c>
      <c r="D14" s="29">
        <v>63.5847</v>
      </c>
      <c r="E14" s="29"/>
    </row>
    <row r="15" spans="1:5" s="1" customFormat="1" ht="27" customHeight="1">
      <c r="A15" s="5" t="s">
        <v>115</v>
      </c>
      <c r="B15" s="5" t="s">
        <v>116</v>
      </c>
      <c r="C15" s="28">
        <v>54.047</v>
      </c>
      <c r="D15" s="29">
        <v>54.047</v>
      </c>
      <c r="E15" s="29"/>
    </row>
    <row r="16" spans="1:5" s="1" customFormat="1" ht="27" customHeight="1">
      <c r="A16" s="5" t="s">
        <v>117</v>
      </c>
      <c r="B16" s="5" t="s">
        <v>118</v>
      </c>
      <c r="C16" s="28">
        <v>23.8442</v>
      </c>
      <c r="D16" s="29">
        <v>23.8442</v>
      </c>
      <c r="E16" s="29"/>
    </row>
    <row r="17" spans="1:5" s="1" customFormat="1" ht="27" customHeight="1">
      <c r="A17" s="5" t="s">
        <v>119</v>
      </c>
      <c r="B17" s="5" t="s">
        <v>120</v>
      </c>
      <c r="C17" s="28">
        <v>7.1027</v>
      </c>
      <c r="D17" s="29">
        <v>7.1027</v>
      </c>
      <c r="E17" s="29"/>
    </row>
    <row r="18" spans="1:5" s="1" customFormat="1" ht="27" customHeight="1">
      <c r="A18" s="5" t="s">
        <v>121</v>
      </c>
      <c r="B18" s="5" t="s">
        <v>122</v>
      </c>
      <c r="C18" s="28">
        <v>106.8466</v>
      </c>
      <c r="D18" s="29">
        <v>106.8466</v>
      </c>
      <c r="E18" s="29"/>
    </row>
    <row r="19" spans="1:5" s="1" customFormat="1" ht="27" customHeight="1">
      <c r="A19" s="5" t="s">
        <v>123</v>
      </c>
      <c r="B19" s="5" t="s">
        <v>124</v>
      </c>
      <c r="C19" s="28">
        <v>0.12</v>
      </c>
      <c r="D19" s="29">
        <v>0.12</v>
      </c>
      <c r="E19" s="29"/>
    </row>
    <row r="20" spans="1:5" s="1" customFormat="1" ht="27" customHeight="1">
      <c r="A20" s="5" t="s">
        <v>125</v>
      </c>
      <c r="B20" s="5" t="s">
        <v>126</v>
      </c>
      <c r="C20" s="28">
        <v>7.1811</v>
      </c>
      <c r="D20" s="29"/>
      <c r="E20" s="29">
        <v>7.1811</v>
      </c>
    </row>
    <row r="21" spans="1:5" s="1" customFormat="1" ht="27" customHeight="1">
      <c r="A21" s="5" t="s">
        <v>127</v>
      </c>
      <c r="B21" s="5" t="s">
        <v>128</v>
      </c>
      <c r="C21" s="28">
        <v>7.1811</v>
      </c>
      <c r="D21" s="29"/>
      <c r="E21" s="29">
        <v>7.1811</v>
      </c>
    </row>
    <row r="22" spans="1:5" s="1" customFormat="1" ht="27" customHeight="1">
      <c r="A22" s="5" t="s">
        <v>129</v>
      </c>
      <c r="B22" s="5" t="s">
        <v>130</v>
      </c>
      <c r="C22" s="28">
        <v>0.9073</v>
      </c>
      <c r="D22" s="29">
        <v>0.9073</v>
      </c>
      <c r="E22" s="29"/>
    </row>
    <row r="23" spans="1:5" s="1" customFormat="1" ht="27" customHeight="1">
      <c r="A23" s="5" t="s">
        <v>131</v>
      </c>
      <c r="B23" s="5" t="s">
        <v>132</v>
      </c>
      <c r="C23" s="28">
        <v>0.004</v>
      </c>
      <c r="D23" s="29">
        <v>0.004</v>
      </c>
      <c r="E23" s="29"/>
    </row>
    <row r="24" spans="1:5" s="1" customFormat="1" ht="27" customHeight="1">
      <c r="A24" s="5" t="s">
        <v>133</v>
      </c>
      <c r="B24" s="5" t="s">
        <v>134</v>
      </c>
      <c r="C24" s="28">
        <v>0.1833</v>
      </c>
      <c r="D24" s="29">
        <v>0.1833</v>
      </c>
      <c r="E24" s="29"/>
    </row>
    <row r="25" spans="1:5" s="1" customFormat="1" ht="27" customHeight="1">
      <c r="A25" s="5" t="s">
        <v>135</v>
      </c>
      <c r="B25" s="5" t="s">
        <v>136</v>
      </c>
      <c r="C25" s="28">
        <v>0.72</v>
      </c>
      <c r="D25" s="29">
        <v>0.72</v>
      </c>
      <c r="E25" s="2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137</v>
      </c>
      <c r="H1" s="18"/>
      <c r="J1" s="26"/>
    </row>
    <row r="2" spans="1:10" s="1" customFormat="1" ht="30" customHeight="1">
      <c r="A2" s="15" t="s">
        <v>138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79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139</v>
      </c>
      <c r="B4" s="4" t="s">
        <v>140</v>
      </c>
      <c r="C4" s="4" t="s">
        <v>29</v>
      </c>
      <c r="D4" s="22" t="s">
        <v>141</v>
      </c>
      <c r="E4" s="22"/>
      <c r="F4" s="22"/>
      <c r="G4" s="22" t="s">
        <v>142</v>
      </c>
      <c r="H4" s="22" t="s">
        <v>143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144</v>
      </c>
      <c r="F5" s="22" t="s">
        <v>145</v>
      </c>
      <c r="G5" s="22"/>
      <c r="H5" s="22" t="s">
        <v>39</v>
      </c>
      <c r="I5" s="22" t="s">
        <v>146</v>
      </c>
      <c r="J5" s="22" t="s">
        <v>147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148</v>
      </c>
      <c r="E1" s="18"/>
      <c r="F1" s="13"/>
      <c r="G1" s="13"/>
    </row>
    <row r="2" spans="1:7" s="1" customFormat="1" ht="29.25" customHeight="1">
      <c r="A2" s="15" t="s">
        <v>149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150</v>
      </c>
      <c r="D1" s="14"/>
      <c r="E1" s="14"/>
      <c r="F1" s="13"/>
      <c r="G1" s="13"/>
    </row>
    <row r="2" spans="1:7" s="1" customFormat="1" ht="29.25" customHeight="1">
      <c r="A2" s="15" t="s">
        <v>151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8.5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2024-03-13T07:12:48Z</dcterms:created>
  <dcterms:modified xsi:type="dcterms:W3CDTF">2024-03-13T09:01:40Z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418900A7B2D34EB5A59B0BFD4E449BFF_13</vt:lpwstr>
  </property>
  <property fmtid="{D5CDD505-2E9C-101B-9397-08002B2CF9AE}" pid="4" name="KSOProductBuildV">
    <vt:lpwstr>2052-12.1.0.16388</vt:lpwstr>
  </property>
</Properties>
</file>